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40" windowWidth="21255" windowHeight="96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9" i="1" l="1"/>
  <c r="C30" i="1"/>
  <c r="C23" i="1"/>
  <c r="D2" i="1"/>
  <c r="C15" i="1"/>
  <c r="B60" i="1" l="1"/>
  <c r="B30" i="1"/>
  <c r="B61" i="1" s="1"/>
</calcChain>
</file>

<file path=xl/sharedStrings.xml><?xml version="1.0" encoding="utf-8"?>
<sst xmlns="http://schemas.openxmlformats.org/spreadsheetml/2006/main" count="66" uniqueCount="63">
  <si>
    <r>
      <rPr>
        <sz val="11.5"/>
        <rFont val="Times New Roman"/>
      </rPr>
      <t xml:space="preserve">A </t>
    </r>
    <r>
      <rPr>
        <sz val="11.5"/>
        <rFont val="Times New Roman"/>
      </rPr>
      <t>Design Service / Miscellaneous</t>
    </r>
  </si>
  <si>
    <r>
      <rPr>
        <sz val="11.5"/>
        <rFont val="Times New Roman"/>
      </rPr>
      <t xml:space="preserve">1 Interior Design and space planning layout </t>
    </r>
    <r>
      <rPr>
        <sz val="11.5"/>
        <rFont val="Times New Roman"/>
      </rPr>
      <t>N.A</t>
    </r>
  </si>
  <si>
    <r>
      <rPr>
        <sz val="11.5"/>
        <rFont val="Times New Roman"/>
      </rPr>
      <t xml:space="preserve">2 Consultation selection of home furnishing </t>
    </r>
    <r>
      <rPr>
        <sz val="11.5"/>
        <rFont val="Times New Roman"/>
      </rPr>
      <t>N.A</t>
    </r>
  </si>
  <si>
    <r>
      <rPr>
        <sz val="11.5"/>
        <rFont val="Times New Roman"/>
      </rPr>
      <t xml:space="preserve">3 3D Perspective Drawing </t>
    </r>
    <r>
      <rPr>
        <sz val="11.5"/>
        <rFont val="Times New Roman"/>
      </rPr>
      <t>N.A</t>
    </r>
  </si>
  <si>
    <r>
      <rPr>
        <sz val="11.5"/>
        <rFont val="Times New Roman"/>
      </rPr>
      <t xml:space="preserve">4 Job site co-ordination and supervision </t>
    </r>
    <r>
      <rPr>
        <sz val="11.5"/>
        <rFont val="Times New Roman"/>
      </rPr>
      <t>N.A</t>
    </r>
  </si>
  <si>
    <r>
      <rPr>
        <sz val="11.5"/>
        <rFont val="Times New Roman"/>
      </rPr>
      <t xml:space="preserve">5 Submission for HDB Approval </t>
    </r>
    <r>
      <rPr>
        <sz val="11.5"/>
        <rFont val="Times New Roman"/>
      </rPr>
      <t>N.A</t>
    </r>
  </si>
  <si>
    <t xml:space="preserve">2 Hack and removal of existing metal door frame at master toilet. </t>
    <phoneticPr fontId="2" type="noConversion"/>
  </si>
  <si>
    <t>3 Hack and demolish long bath at master toilet.</t>
    <phoneticPr fontId="2" type="noConversion"/>
  </si>
  <si>
    <t xml:space="preserve">4 Hack and removal of existing ceramic floor tiles at both toilets. </t>
    <phoneticPr fontId="2" type="noConversion"/>
  </si>
  <si>
    <t xml:space="preserve">5 Hacking and removal of existing ceramic wall tiles at master toilet. </t>
    <phoneticPr fontId="2" type="noConversion"/>
  </si>
  <si>
    <t xml:space="preserve">6 Provide Sand, Haulage service &amp; skip tank for debris removal. </t>
    <phoneticPr fontId="2" type="noConversion"/>
  </si>
  <si>
    <t xml:space="preserve">7 Acid washing to renovation area upon hand over. </t>
    <phoneticPr fontId="2" type="noConversion"/>
  </si>
  <si>
    <r>
      <t xml:space="preserve">1 Supply and lay HDB approved waterproofing membrane to both toilets floor. </t>
    </r>
    <r>
      <rPr>
        <sz val="11.5"/>
        <rFont val="Times New Roman"/>
      </rPr>
      <t>300.00</t>
    </r>
    <phoneticPr fontId="2" type="noConversion"/>
  </si>
  <si>
    <r>
      <t xml:space="preserve">4 Run new outlet pipe for washing machine drainage. </t>
    </r>
    <r>
      <rPr>
        <sz val="11.5"/>
        <rFont val="Times New Roman"/>
      </rPr>
      <t>80.00</t>
    </r>
    <phoneticPr fontId="2" type="noConversion"/>
  </si>
  <si>
    <r>
      <t xml:space="preserve">6 Supply and lay wall tiles till ceiling height at master toilet wall surface. </t>
    </r>
    <r>
      <rPr>
        <sz val="11.5"/>
        <rFont val="Times New Roman"/>
      </rPr>
      <t>1,300.00</t>
    </r>
    <phoneticPr fontId="2" type="noConversion"/>
  </si>
  <si>
    <r>
      <t xml:space="preserve">7 Supply and lay 300mm x 300mm homogenous tiles to kitchen floor. ( Over-lay method ) </t>
    </r>
    <r>
      <rPr>
        <sz val="11.5"/>
        <rFont val="Times New Roman"/>
      </rPr>
      <t>1,100.00</t>
    </r>
    <phoneticPr fontId="2" type="noConversion"/>
  </si>
  <si>
    <t>1 Replacement of new stainless steel piping for whole house.</t>
  </si>
  <si>
    <t>2 Connection of sink &amp; washing machine in/outlet pipe.</t>
  </si>
  <si>
    <t>3 Provide labour for installing 2 nos. W.C.</t>
  </si>
  <si>
    <t>4 Provide labour for installing 2 nos. basin.</t>
  </si>
  <si>
    <t>5 Provide labour for installing 2 nos. heater</t>
  </si>
  <si>
    <t>6 Provide labour for installing bathroom accessories for both toilets.</t>
  </si>
  <si>
    <t>Electrical Work</t>
  </si>
  <si>
    <r>
      <t>Re-run new electrical wiring at kitchen and 2 toilets. c/w</t>
    </r>
    <r>
      <rPr>
        <sz val="11.5"/>
        <rFont val="Times New Roman"/>
        <family val="1"/>
      </rPr>
      <t>1</t>
    </r>
    <r>
      <rPr>
        <sz val="11.5"/>
        <rFont val="Times New Roman"/>
        <family val="1"/>
      </rPr>
      <t>-</t>
    </r>
  </si>
  <si>
    <t>2 x heater point. 4 x lighting point. 4 x 13a power point. 2 x 13a x2 double point.</t>
  </si>
  <si>
    <t>1 Supply and install 2 nos adjustable louver panel window for both toilets.</t>
  </si>
  <si>
    <t>2 Supply and install 2nos. alum. bi-fold door with acrylic panel to both toilets.</t>
  </si>
  <si>
    <t>3 Supply and install 3ft-L 10mm frameless tampered fix divider glass panel for master toilet.</t>
  </si>
  <si>
    <t xml:space="preserve">Kitchen </t>
  </si>
  <si>
    <t>Design and fabricate 24ft-L kitchen cabinet c/w;</t>
    <phoneticPr fontId="2" type="noConversion"/>
  </si>
  <si>
    <t>_ " solid ply wood with Laminated finish &amp; ABS edge trimming</t>
  </si>
  <si>
    <t>_ * Box up sewage pipe</t>
  </si>
  <si>
    <t>* 1 set Dish drainer</t>
  </si>
  <si>
    <r>
      <t xml:space="preserve"> </t>
    </r>
    <r>
      <rPr>
        <sz val="11.5"/>
        <rFont val="Times New Roman"/>
        <family val="1"/>
      </rPr>
      <t xml:space="preserve">3 Soft close *Blum door hinge to all kitchen cabinet door.   </t>
    </r>
    <phoneticPr fontId="2" type="noConversion"/>
  </si>
  <si>
    <r>
      <t xml:space="preserve"> </t>
    </r>
    <r>
      <rPr>
        <sz val="11.5"/>
        <rFont val="Times New Roman"/>
        <family val="1"/>
      </rPr>
      <t xml:space="preserve">Sub Total This Page : </t>
    </r>
    <r>
      <rPr>
        <sz val="11.5"/>
        <rFont val="Times New Roman"/>
        <family val="1"/>
      </rPr>
      <t xml:space="preserve"> $ </t>
    </r>
    <r>
      <rPr>
        <sz val="11.5"/>
        <rFont val="Times New Roman"/>
        <family val="1"/>
      </rPr>
      <t xml:space="preserve">9,210.00 </t>
    </r>
  </si>
  <si>
    <r>
      <t xml:space="preserve"> </t>
    </r>
    <r>
      <rPr>
        <sz val="11.5"/>
        <rFont val="Times New Roman"/>
        <family val="1"/>
      </rPr>
      <t xml:space="preserve">Grand Total : </t>
    </r>
    <r>
      <rPr>
        <sz val="11.5"/>
        <rFont val="Times New Roman"/>
        <family val="1"/>
      </rPr>
      <t xml:space="preserve"> $ </t>
    </r>
    <r>
      <rPr>
        <sz val="11.5"/>
        <rFont val="Times New Roman"/>
        <family val="1"/>
      </rPr>
      <t xml:space="preserve">16,920.00 </t>
    </r>
  </si>
  <si>
    <t>B General Work</t>
  </si>
  <si>
    <t>C Masonry Work</t>
  </si>
  <si>
    <t xml:space="preserve">Both toilets </t>
  </si>
  <si>
    <r>
      <t xml:space="preserve">Sub Total This Page : </t>
    </r>
    <r>
      <rPr>
        <sz val="11.5"/>
        <rFont val="Times New Roman"/>
      </rPr>
      <t xml:space="preserve"> </t>
    </r>
    <phoneticPr fontId="2" type="noConversion"/>
  </si>
  <si>
    <t>D Plumbing Work</t>
  </si>
  <si>
    <t>F Window &amp; Doors</t>
  </si>
  <si>
    <t>G Carpentry</t>
  </si>
  <si>
    <t xml:space="preserve"> Total Amount : $ 16,920.00</t>
    <phoneticPr fontId="2" type="noConversion"/>
  </si>
  <si>
    <t>Difference</t>
    <phoneticPr fontId="2" type="noConversion"/>
  </si>
  <si>
    <r>
      <t xml:space="preserve">10 Run new outlet pipe for sink and washing machine drainage. </t>
    </r>
    <r>
      <rPr>
        <sz val="11.5"/>
        <rFont val="Times New Roman"/>
      </rPr>
      <t>120.00</t>
    </r>
    <r>
      <rPr>
        <sz val="11.5"/>
        <rFont val="Times New Roman"/>
        <family val="1"/>
      </rPr>
      <t xml:space="preserve">                  ???</t>
    </r>
    <phoneticPr fontId="2" type="noConversion"/>
  </si>
  <si>
    <r>
      <t xml:space="preserve">9 Construct internal sink concrete support with tiles finish. </t>
    </r>
    <r>
      <rPr>
        <sz val="11.5"/>
        <rFont val="Times New Roman"/>
      </rPr>
      <t>650.00</t>
    </r>
    <r>
      <rPr>
        <sz val="11.5"/>
        <rFont val="Times New Roman"/>
        <family val="1"/>
      </rPr>
      <t xml:space="preserve">                           ??</t>
    </r>
    <phoneticPr fontId="2" type="noConversion"/>
  </si>
  <si>
    <t>seems cheap since need to change wire</t>
    <phoneticPr fontId="2" type="noConversion"/>
  </si>
  <si>
    <t xml:space="preserve">seems cheap since it is 17ft-L, not 14-L
But prefer I-quartz
</t>
    <phoneticPr fontId="2" type="noConversion"/>
  </si>
  <si>
    <r>
      <t xml:space="preserve"> </t>
    </r>
    <r>
      <rPr>
        <sz val="11.5"/>
        <rFont val="Times New Roman"/>
        <family val="1"/>
      </rPr>
      <t xml:space="preserve">2 Design and fabricate 3ft x full height tall unit cabinet beside fridge.   </t>
    </r>
    <phoneticPr fontId="2" type="noConversion"/>
  </si>
  <si>
    <r>
      <t xml:space="preserve">4 Supply and install 17ft-L granite kitchen work top c/w </t>
    </r>
    <r>
      <rPr>
        <b/>
        <sz val="11.5"/>
        <rFont val="Times New Roman"/>
        <family val="1"/>
      </rPr>
      <t>back splash skirting</t>
    </r>
    <r>
      <rPr>
        <sz val="11.5"/>
        <rFont val="Times New Roman"/>
        <family val="1"/>
      </rPr>
      <t>. $120/-per ft run.</t>
    </r>
    <phoneticPr fontId="2" type="noConversion"/>
  </si>
  <si>
    <r>
      <t xml:space="preserve">1 Provide labour and tools to dismantling of existing built-in kitchen cabinet, sink support and other fixture. </t>
    </r>
    <r>
      <rPr>
        <sz val="11.5"/>
        <rFont val="Times New Roman"/>
        <family val="1"/>
      </rPr>
      <t xml:space="preserve"> Include Living hall Display unit</t>
    </r>
    <phoneticPr fontId="2" type="noConversion"/>
  </si>
  <si>
    <t xml:space="preserve">2 Supply and lay 300mm x 300mm homogeneous tiles to both toilets. 800.00  </t>
    <phoneticPr fontId="2" type="noConversion"/>
  </si>
  <si>
    <t>Seems expensive</t>
    <phoneticPr fontId="2" type="noConversion"/>
  </si>
  <si>
    <r>
      <t xml:space="preserve">5 Provide labour to patch damage wall and floor kerb at master toilet entrance. </t>
    </r>
    <r>
      <rPr>
        <sz val="11.5"/>
        <rFont val="Times New Roman"/>
      </rPr>
      <t>250.00</t>
    </r>
    <r>
      <rPr>
        <sz val="11.5"/>
        <rFont val="Times New Roman"/>
        <family val="1"/>
      </rPr>
      <t xml:space="preserve">  </t>
    </r>
    <phoneticPr fontId="2" type="noConversion"/>
  </si>
  <si>
    <t>?? For common toilet, does it including 300mm upturn wall. What kinds of tile and price   ??</t>
    <phoneticPr fontId="2" type="noConversion"/>
  </si>
  <si>
    <t>a little cheap since it is 300 * 300, not 300 * 600</t>
    <phoneticPr fontId="2" type="noConversion"/>
  </si>
  <si>
    <r>
      <t xml:space="preserve">8 Over-lay kitchen cabinet base tiles skirting and fridge base surface. </t>
    </r>
    <r>
      <rPr>
        <sz val="11.5"/>
        <rFont val="Times New Roman"/>
      </rPr>
      <t>280.00</t>
    </r>
    <r>
      <rPr>
        <sz val="11.5"/>
        <rFont val="Times New Roman"/>
        <family val="1"/>
      </rPr>
      <t xml:space="preserve">                       </t>
    </r>
    <phoneticPr fontId="2" type="noConversion"/>
  </si>
  <si>
    <t>Not mention in 1st agent ???</t>
    <phoneticPr fontId="2" type="noConversion"/>
  </si>
  <si>
    <t>11 Construct washing machine base with tile finish. 250.00</t>
    <phoneticPr fontId="2" type="noConversion"/>
  </si>
  <si>
    <t>Since wall will be constructed why need patch wall ??</t>
    <phoneticPr fontId="2" type="noConversion"/>
  </si>
  <si>
    <t>3 Construct washing machine base with tile finish at master toilet. 250.00</t>
    <phoneticPr fontId="2" type="noConversion"/>
  </si>
  <si>
    <t>1st agent onlyb for master toilet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</si>
</sst>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6" formatCode="\$#,##0.00_);[Red]\(\$#,##0.00\)"/>
    <numFmt numFmtId="176" formatCode="\$000.00"/>
  </numFmts>
  <fonts count="7" x14ac:knownFonts="1">
    <font>
      <sz val="11"/>
      <color rgb="FF000000"/>
      <name val="Calibri"/>
      <family val="2"/>
    </font>
    <font>
      <sz val="11.5"/>
      <name val="Times New Roman"/>
    </font>
    <font>
      <sz val="9"/>
      <name val="宋体"/>
      <family val="3"/>
      <charset val="134"/>
    </font>
    <font>
      <sz val="11.5"/>
      <name val="Times New Roman"/>
      <family val="1"/>
    </font>
    <font>
      <b/>
      <sz val="11.5"/>
      <name val="Times New Roman"/>
      <family val="1"/>
    </font>
    <font>
      <sz val="11.5"/>
      <color rgb="FFFF0000"/>
      <name val="Times New Roman"/>
      <family val="1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26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37" zoomScaleNormal="100" workbookViewId="0">
      <selection activeCell="A62" sqref="A62"/>
    </sheetView>
  </sheetViews>
  <sheetFormatPr defaultRowHeight="13.5" x14ac:dyDescent="0.25"/>
  <cols>
    <col min="1" max="1" width="95.140625" customWidth="1"/>
    <col min="2" max="2" width="10.42578125" customWidth="1"/>
    <col min="3" max="3" width="10.7109375" customWidth="1"/>
    <col min="4" max="4" width="12" customWidth="1"/>
    <col min="5" max="5" width="37.7109375" customWidth="1"/>
  </cols>
  <sheetData>
    <row r="1" spans="1:4" ht="15" x14ac:dyDescent="0.25">
      <c r="A1" s="1" t="s">
        <v>0</v>
      </c>
      <c r="D1" t="s">
        <v>44</v>
      </c>
    </row>
    <row r="2" spans="1:4" ht="15" x14ac:dyDescent="0.25">
      <c r="A2" s="1" t="s">
        <v>1</v>
      </c>
      <c r="D2" s="14">
        <f>SUM(D15:D61)</f>
        <v>160</v>
      </c>
    </row>
    <row r="3" spans="1:4" ht="15" x14ac:dyDescent="0.25">
      <c r="A3" s="1" t="s">
        <v>2</v>
      </c>
    </row>
    <row r="4" spans="1:4" ht="15" x14ac:dyDescent="0.25">
      <c r="A4" s="1" t="s">
        <v>3</v>
      </c>
      <c r="D4" s="4"/>
    </row>
    <row r="5" spans="1:4" ht="15" x14ac:dyDescent="0.25">
      <c r="A5" s="1" t="s">
        <v>4</v>
      </c>
      <c r="D5" s="4"/>
    </row>
    <row r="6" spans="1:4" ht="15" x14ac:dyDescent="0.25">
      <c r="A6" s="1" t="s">
        <v>5</v>
      </c>
      <c r="D6" s="4"/>
    </row>
    <row r="7" spans="1:4" ht="15" x14ac:dyDescent="0.25">
      <c r="A7" s="6" t="s">
        <v>36</v>
      </c>
      <c r="D7" s="4"/>
    </row>
    <row r="8" spans="1:4" ht="15" x14ac:dyDescent="0.25">
      <c r="A8" s="2" t="s">
        <v>51</v>
      </c>
      <c r="B8" s="4">
        <v>350</v>
      </c>
      <c r="D8" s="4"/>
    </row>
    <row r="9" spans="1:4" ht="15" x14ac:dyDescent="0.25">
      <c r="A9" s="2" t="s">
        <v>6</v>
      </c>
      <c r="B9" s="4">
        <v>100</v>
      </c>
      <c r="D9" s="4"/>
    </row>
    <row r="10" spans="1:4" ht="15" x14ac:dyDescent="0.25">
      <c r="A10" s="2" t="s">
        <v>7</v>
      </c>
      <c r="B10" s="4">
        <v>80</v>
      </c>
      <c r="D10" s="4"/>
    </row>
    <row r="11" spans="1:4" ht="15" x14ac:dyDescent="0.25">
      <c r="A11" s="2" t="s">
        <v>8</v>
      </c>
      <c r="B11" s="4">
        <v>650</v>
      </c>
      <c r="D11" s="4"/>
    </row>
    <row r="12" spans="1:4" ht="15" x14ac:dyDescent="0.25">
      <c r="A12" s="2" t="s">
        <v>9</v>
      </c>
      <c r="B12" s="4">
        <v>700</v>
      </c>
      <c r="D12" s="4"/>
    </row>
    <row r="13" spans="1:4" ht="15" x14ac:dyDescent="0.25">
      <c r="A13" s="2" t="s">
        <v>10</v>
      </c>
      <c r="B13" s="4">
        <v>250</v>
      </c>
      <c r="D13" s="4"/>
    </row>
    <row r="14" spans="1:4" ht="15" x14ac:dyDescent="0.25">
      <c r="A14" s="2" t="s">
        <v>11</v>
      </c>
      <c r="B14" s="4">
        <v>200</v>
      </c>
      <c r="D14" s="4"/>
    </row>
    <row r="15" spans="1:4" ht="15" x14ac:dyDescent="0.25">
      <c r="A15" s="2"/>
      <c r="C15" s="4">
        <f>SUM(B8:B14)</f>
        <v>2330</v>
      </c>
      <c r="D15" s="4">
        <v>300</v>
      </c>
    </row>
    <row r="16" spans="1:4" ht="15" x14ac:dyDescent="0.25">
      <c r="A16" s="6" t="s">
        <v>37</v>
      </c>
      <c r="B16" s="4"/>
      <c r="D16" s="4"/>
    </row>
    <row r="17" spans="1:5" ht="15" x14ac:dyDescent="0.25">
      <c r="A17" s="6" t="s">
        <v>38</v>
      </c>
      <c r="B17" s="4"/>
      <c r="D17" s="4"/>
    </row>
    <row r="18" spans="1:5" ht="15" x14ac:dyDescent="0.25">
      <c r="A18" s="2" t="s">
        <v>12</v>
      </c>
      <c r="B18" s="4">
        <v>300</v>
      </c>
      <c r="D18" s="4">
        <v>0</v>
      </c>
    </row>
    <row r="19" spans="1:5" ht="15" x14ac:dyDescent="0.25">
      <c r="A19" s="2" t="s">
        <v>52</v>
      </c>
      <c r="B19" s="4">
        <v>800</v>
      </c>
      <c r="D19" s="4">
        <v>-450</v>
      </c>
      <c r="E19" t="s">
        <v>55</v>
      </c>
    </row>
    <row r="20" spans="1:5" ht="15" x14ac:dyDescent="0.25">
      <c r="A20" s="15" t="s">
        <v>61</v>
      </c>
      <c r="B20" s="4">
        <v>250</v>
      </c>
      <c r="D20" s="4">
        <v>120</v>
      </c>
      <c r="E20" s="16" t="s">
        <v>53</v>
      </c>
    </row>
    <row r="21" spans="1:5" ht="15" x14ac:dyDescent="0.25">
      <c r="A21" s="2" t="s">
        <v>13</v>
      </c>
      <c r="B21" s="4">
        <v>80</v>
      </c>
      <c r="D21" s="4"/>
    </row>
    <row r="22" spans="1:5" ht="15" x14ac:dyDescent="0.25">
      <c r="A22" s="2" t="s">
        <v>54</v>
      </c>
      <c r="B22" s="4">
        <v>250</v>
      </c>
      <c r="D22" s="4"/>
      <c r="E22" t="s">
        <v>60</v>
      </c>
    </row>
    <row r="23" spans="1:5" ht="15" x14ac:dyDescent="0.25">
      <c r="A23" s="2" t="s">
        <v>14</v>
      </c>
      <c r="B23" s="4">
        <v>1300</v>
      </c>
      <c r="C23" s="13">
        <f>SUM(B18:B23)</f>
        <v>2980</v>
      </c>
      <c r="D23" s="4">
        <v>50</v>
      </c>
    </row>
    <row r="24" spans="1:5" ht="15" x14ac:dyDescent="0.25">
      <c r="A24" s="6" t="s">
        <v>28</v>
      </c>
      <c r="B24" s="4"/>
      <c r="D24" s="4"/>
    </row>
    <row r="25" spans="1:5" ht="15" x14ac:dyDescent="0.25">
      <c r="A25" s="2" t="s">
        <v>15</v>
      </c>
      <c r="B25" s="4">
        <v>1100</v>
      </c>
      <c r="D25" s="4">
        <v>-300</v>
      </c>
      <c r="E25" t="s">
        <v>56</v>
      </c>
    </row>
    <row r="26" spans="1:5" ht="15" x14ac:dyDescent="0.25">
      <c r="A26" s="2" t="s">
        <v>57</v>
      </c>
      <c r="B26" s="4">
        <v>280</v>
      </c>
      <c r="D26" s="4">
        <v>30</v>
      </c>
    </row>
    <row r="27" spans="1:5" ht="15" x14ac:dyDescent="0.25">
      <c r="A27" s="2" t="s">
        <v>46</v>
      </c>
      <c r="B27" s="4">
        <v>650</v>
      </c>
      <c r="D27" s="4"/>
      <c r="E27" t="s">
        <v>58</v>
      </c>
    </row>
    <row r="28" spans="1:5" ht="15" x14ac:dyDescent="0.25">
      <c r="A28" s="2" t="s">
        <v>45</v>
      </c>
      <c r="B28" s="4">
        <v>120</v>
      </c>
      <c r="D28" s="4"/>
      <c r="E28" t="s">
        <v>58</v>
      </c>
    </row>
    <row r="29" spans="1:5" ht="15" x14ac:dyDescent="0.25">
      <c r="A29" s="15" t="s">
        <v>59</v>
      </c>
      <c r="B29" s="4">
        <v>250</v>
      </c>
      <c r="D29" s="4">
        <v>120</v>
      </c>
    </row>
    <row r="30" spans="1:5" ht="15" x14ac:dyDescent="0.25">
      <c r="A30" s="7" t="s">
        <v>39</v>
      </c>
      <c r="B30" s="4">
        <f>SUM(B8:B29)</f>
        <v>7710</v>
      </c>
      <c r="C30" s="13">
        <f>SUM(B25:B29)</f>
        <v>2400</v>
      </c>
      <c r="D30" s="4"/>
      <c r="E30" s="16" t="s">
        <v>53</v>
      </c>
    </row>
    <row r="31" spans="1:5" ht="15" x14ac:dyDescent="0.25">
      <c r="B31" s="4"/>
      <c r="D31" s="4"/>
    </row>
    <row r="32" spans="1:5" ht="15" x14ac:dyDescent="0.25">
      <c r="A32" s="9" t="s">
        <v>40</v>
      </c>
      <c r="B32" s="4"/>
      <c r="D32" s="4"/>
    </row>
    <row r="33" spans="1:5" ht="15" x14ac:dyDescent="0.25">
      <c r="A33" s="3" t="s">
        <v>16</v>
      </c>
      <c r="B33" s="4">
        <v>850</v>
      </c>
      <c r="D33" s="4"/>
      <c r="E33" t="s">
        <v>62</v>
      </c>
    </row>
    <row r="34" spans="1:5" ht="15" x14ac:dyDescent="0.25">
      <c r="A34" s="3" t="s">
        <v>17</v>
      </c>
      <c r="B34" s="4">
        <v>120</v>
      </c>
      <c r="D34" s="4">
        <v>60</v>
      </c>
    </row>
    <row r="35" spans="1:5" ht="15" x14ac:dyDescent="0.25">
      <c r="A35" s="17" t="s">
        <v>18</v>
      </c>
      <c r="B35" s="4">
        <v>240</v>
      </c>
      <c r="D35" s="4">
        <v>60</v>
      </c>
    </row>
    <row r="36" spans="1:5" ht="15" x14ac:dyDescent="0.25">
      <c r="A36" s="17" t="s">
        <v>19</v>
      </c>
      <c r="B36" s="4">
        <v>160</v>
      </c>
      <c r="D36" s="4">
        <v>40</v>
      </c>
    </row>
    <row r="37" spans="1:5" ht="15" x14ac:dyDescent="0.25">
      <c r="A37" s="17" t="s">
        <v>20</v>
      </c>
      <c r="B37" s="4">
        <v>160</v>
      </c>
      <c r="D37" s="4">
        <v>70</v>
      </c>
    </row>
    <row r="38" spans="1:5" ht="15" x14ac:dyDescent="0.25">
      <c r="A38" s="17" t="s">
        <v>21</v>
      </c>
      <c r="B38" s="4">
        <v>100</v>
      </c>
      <c r="D38" s="4">
        <v>40</v>
      </c>
    </row>
    <row r="39" spans="1:5" ht="15" x14ac:dyDescent="0.25">
      <c r="A39" s="8"/>
      <c r="B39" s="3"/>
      <c r="C39" s="13">
        <f>SUM(B33:B38)</f>
        <v>1630</v>
      </c>
      <c r="D39" s="4"/>
    </row>
    <row r="40" spans="1:5" ht="15" x14ac:dyDescent="0.25">
      <c r="A40" s="4"/>
      <c r="B40" s="4"/>
      <c r="D40" s="4"/>
    </row>
    <row r="41" spans="1:5" ht="15" x14ac:dyDescent="0.25">
      <c r="A41" s="9" t="s">
        <v>22</v>
      </c>
      <c r="B41" s="3"/>
      <c r="D41" s="4"/>
    </row>
    <row r="42" spans="1:5" ht="15" x14ac:dyDescent="0.25">
      <c r="A42" s="3" t="s">
        <v>23</v>
      </c>
      <c r="B42" s="4">
        <v>550</v>
      </c>
      <c r="D42" s="4"/>
      <c r="E42" t="s">
        <v>47</v>
      </c>
    </row>
    <row r="43" spans="1:5" ht="15" x14ac:dyDescent="0.25">
      <c r="A43" s="3" t="s">
        <v>24</v>
      </c>
      <c r="B43" s="3"/>
      <c r="D43" s="4"/>
    </row>
    <row r="44" spans="1:5" ht="15" x14ac:dyDescent="0.25">
      <c r="A44" s="4"/>
      <c r="B44" s="4"/>
      <c r="D44" s="4"/>
    </row>
    <row r="45" spans="1:5" ht="15" x14ac:dyDescent="0.25">
      <c r="A45" s="9" t="s">
        <v>41</v>
      </c>
      <c r="B45" s="3"/>
      <c r="D45" s="4"/>
    </row>
    <row r="46" spans="1:5" ht="15" x14ac:dyDescent="0.25">
      <c r="A46" s="3" t="s">
        <v>25</v>
      </c>
      <c r="B46" s="4">
        <v>500</v>
      </c>
      <c r="D46" s="4"/>
    </row>
    <row r="47" spans="1:5" ht="15" x14ac:dyDescent="0.25">
      <c r="A47" s="3" t="s">
        <v>26</v>
      </c>
      <c r="B47" s="4">
        <v>500</v>
      </c>
      <c r="D47" s="4">
        <v>20</v>
      </c>
    </row>
    <row r="48" spans="1:5" ht="15" x14ac:dyDescent="0.25">
      <c r="A48" s="3" t="s">
        <v>27</v>
      </c>
      <c r="B48" s="4">
        <v>300</v>
      </c>
      <c r="D48" s="4"/>
    </row>
    <row r="49" spans="1:5" ht="15" x14ac:dyDescent="0.25">
      <c r="A49" s="4"/>
      <c r="B49" s="4"/>
      <c r="D49" s="4"/>
    </row>
    <row r="50" spans="1:5" ht="15" x14ac:dyDescent="0.25">
      <c r="A50" s="4"/>
      <c r="B50" s="4"/>
      <c r="D50" s="4"/>
    </row>
    <row r="51" spans="1:5" ht="15" x14ac:dyDescent="0.25">
      <c r="A51" s="9" t="s">
        <v>42</v>
      </c>
      <c r="B51" s="3"/>
      <c r="D51" s="4"/>
    </row>
    <row r="52" spans="1:5" ht="15" x14ac:dyDescent="0.25">
      <c r="A52" s="9" t="s">
        <v>28</v>
      </c>
      <c r="B52" s="3"/>
      <c r="D52" s="4"/>
    </row>
    <row r="53" spans="1:5" ht="15" x14ac:dyDescent="0.25">
      <c r="A53" s="3" t="s">
        <v>29</v>
      </c>
      <c r="B53" s="5">
        <v>2640</v>
      </c>
      <c r="D53" s="4"/>
    </row>
    <row r="54" spans="1:5" ht="15" x14ac:dyDescent="0.25">
      <c r="A54" s="10" t="s">
        <v>30</v>
      </c>
      <c r="B54" s="3"/>
      <c r="D54" s="4"/>
    </row>
    <row r="55" spans="1:5" ht="15" x14ac:dyDescent="0.25">
      <c r="A55" s="10" t="s">
        <v>31</v>
      </c>
      <c r="B55" s="3"/>
      <c r="D55" s="4"/>
    </row>
    <row r="56" spans="1:5" ht="15" x14ac:dyDescent="0.25">
      <c r="A56" s="10" t="s">
        <v>32</v>
      </c>
      <c r="B56" s="3"/>
      <c r="D56" s="4"/>
    </row>
    <row r="57" spans="1:5" ht="15" x14ac:dyDescent="0.25">
      <c r="A57" s="3" t="s">
        <v>49</v>
      </c>
      <c r="B57" s="5">
        <v>900</v>
      </c>
      <c r="D57" s="4"/>
    </row>
    <row r="58" spans="1:5" ht="15" x14ac:dyDescent="0.25">
      <c r="A58" s="3" t="s">
        <v>33</v>
      </c>
      <c r="B58" s="5">
        <v>150</v>
      </c>
      <c r="D58" s="4"/>
    </row>
    <row r="59" spans="1:5" ht="45" x14ac:dyDescent="0.25">
      <c r="A59" s="3" t="s">
        <v>50</v>
      </c>
      <c r="B59" s="5">
        <v>2040</v>
      </c>
      <c r="D59" s="4"/>
      <c r="E59" s="12" t="s">
        <v>48</v>
      </c>
    </row>
    <row r="60" spans="1:5" ht="15" x14ac:dyDescent="0.25">
      <c r="A60" s="8" t="s">
        <v>34</v>
      </c>
      <c r="B60" s="4">
        <f>SUM(B32:B59)</f>
        <v>9210</v>
      </c>
      <c r="D60" s="4"/>
    </row>
    <row r="61" spans="1:5" ht="15" x14ac:dyDescent="0.25">
      <c r="A61" s="11" t="s">
        <v>43</v>
      </c>
      <c r="B61" s="4">
        <f>SUM(B30,B60)</f>
        <v>16920</v>
      </c>
      <c r="D61" s="4"/>
    </row>
    <row r="62" spans="1:5" ht="15" x14ac:dyDescent="0.25">
      <c r="A62" s="8" t="s">
        <v>35</v>
      </c>
      <c r="B62" s="3"/>
      <c r="D62" s="4"/>
    </row>
    <row r="63" spans="1:5" ht="15" x14ac:dyDescent="0.25"/>
    <row r="68" ht="15" x14ac:dyDescent="0.25"/>
    <row r="69" ht="15" x14ac:dyDescent="0.25"/>
    <row r="70" ht="15" x14ac:dyDescent="0.25"/>
    <row r="72" ht="15" x14ac:dyDescent="0.25"/>
    <row r="73" ht="15" x14ac:dyDescent="0.25"/>
  </sheetData>
  <phoneticPr fontId="2" type="noConversion"/>
  <pageMargins left="1.25" right="1.25" top="1" bottom="0.79166666666666696" header="0.25" footer="0.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 Qibin</cp:lastModifiedBy>
  <dcterms:created xsi:type="dcterms:W3CDTF">2014-10-28T14:32:10Z</dcterms:created>
  <dcterms:modified xsi:type="dcterms:W3CDTF">2014-10-28T15:33:04Z</dcterms:modified>
</cp:coreProperties>
</file>